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pszeszlo\AppData\Local\Temp\ezdpuw\20260225135409392\"/>
    </mc:Choice>
  </mc:AlternateContent>
  <xr:revisionPtr revIDLastSave="0" documentId="13_ncr:1_{502986FD-B0B1-4BE1-8BDF-A4DF81FD8F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inwestorski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3" l="1"/>
  <c r="D13" i="3"/>
  <c r="F17" i="3" l="1"/>
  <c r="F18" i="3" s="1"/>
  <c r="F19" i="3" s="1"/>
</calcChain>
</file>

<file path=xl/sharedStrings.xml><?xml version="1.0" encoding="utf-8"?>
<sst xmlns="http://schemas.openxmlformats.org/spreadsheetml/2006/main" count="48" uniqueCount="29">
  <si>
    <t>Opis i wyliczenia</t>
  </si>
  <si>
    <t>j. m.</t>
  </si>
  <si>
    <t>Ilość</t>
  </si>
  <si>
    <t>Wartość 
[zł]</t>
  </si>
  <si>
    <t>Cena jedn. 
[zł]</t>
  </si>
  <si>
    <t>Razem netto:</t>
  </si>
  <si>
    <t>Podatek VAT 23%</t>
  </si>
  <si>
    <t>Razem brutto:</t>
  </si>
  <si>
    <t>Podstawa wyceny</t>
  </si>
  <si>
    <t>kalkulacja indywidualna</t>
  </si>
  <si>
    <t>m2</t>
  </si>
  <si>
    <t>szt.</t>
  </si>
  <si>
    <t>mb</t>
  </si>
  <si>
    <t>Remont wiat stalowych  na bazie materiałowej w Bojmiu</t>
  </si>
  <si>
    <t>Demontaż bocznego poszycia wiat z blachy falistej wraz z wywozem i utylizacją (2mx6m)</t>
  </si>
  <si>
    <t>Demontaż  poszycia dachu wiat z blachy falistej wraz z wywozem i utylizacją (2,5mx6m)</t>
  </si>
  <si>
    <t xml:space="preserve">Demontaż łat (4cmx6cm) dystancujących pod mocowania blachy </t>
  </si>
  <si>
    <t>Oczyszczenie konstrukcji wiat poprzez piaskowanie na miejscu (usuniecie starej powłoki malarskiej oraz ognisk rdzy)</t>
  </si>
  <si>
    <t>Malowanie powierzchni konstrukcji wiaty farbą podkładową</t>
  </si>
  <si>
    <t>Dwukrotne malowanie powierzchni konstrukcji wiaty farbą nawierzchniową</t>
  </si>
  <si>
    <t>Demontaż i konserwacja mechanizmów podnoszących solarki</t>
  </si>
  <si>
    <t>Kalkulacja własna</t>
  </si>
  <si>
    <t>Wykonanie i montaż nowego poszycia ściany tylnej wiat z blachy falistej (blacha ocynkowana, powlekana poliestrem, blacha gr. 0,5mm, kolor do uzgodnienia), wraz z wykonaniem ram podtrzymujących  i łatami dystansującymi</t>
  </si>
  <si>
    <t>Wykonanie i montaż nowego poszycia ścian bocznych wiat z blachy falistej (blacha ocynkowana, powlekana poliestrem, blacha gr. 0,5mm, kolor do uzgodnienia), wraz z uzupełnienim ram montażowych (stalowy ceownik 2x4cm gr. 2mm, analogicznie do istniejącego) i łatami dystansującymi (4x6cm, drewno imregnowane)</t>
  </si>
  <si>
    <t>Wykonanie i montaż nowego poszyciana dachach wiat z blachy falistej (blacha ocynkowana, powlekana poliestrem, blacha gr. 0,5mm, kolor do uzgodnienia), wraz z odtworzeniem łat dystansujących (łaty drewniane, impregnowane, 4x6cm)</t>
  </si>
  <si>
    <t>Wykonanie  i montaż orynnowania dachu (system z PCW, średnica 150mm)</t>
  </si>
  <si>
    <t>Wykonanie  i montaż rur spustowych od rynien (system z PCW, średnica 100mm)</t>
  </si>
  <si>
    <t>Remont  wiat technicznych - remont konstrukcji, wymiana poszycia w Rejonie Mińsk Mazowiecki OD w Bojmiu</t>
  </si>
  <si>
    <t xml:space="preserve">KOSZTORYS OFERTOWY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</si>
</sst>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Czcionka tekstu podstawowego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0" fontId="3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wrapText="1"/>
    </xf>
    <xf numFmtId="0" fontId="6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view="pageBreakPreview" zoomScale="145" zoomScaleNormal="100" zoomScaleSheetLayoutView="145" workbookViewId="0">
      <selection sqref="A1:F1"/>
    </sheetView>
  </sheetViews>
  <sheetFormatPr defaultRowHeight="14.25"/>
  <cols>
    <col min="1" max="1" width="10.5" customWidth="1"/>
    <col min="2" max="2" width="48.875" style="3" customWidth="1"/>
    <col min="3" max="3" width="5.5" style="4" customWidth="1"/>
    <col min="4" max="4" width="7.625" style="4" customWidth="1"/>
    <col min="5" max="5" width="7.875" style="4" customWidth="1"/>
    <col min="6" max="6" width="12.625" style="4" customWidth="1"/>
  </cols>
  <sheetData>
    <row r="1" spans="1:6">
      <c r="A1" s="30" t="s">
        <v>28</v>
      </c>
      <c r="B1" s="30"/>
      <c r="C1" s="30"/>
      <c r="D1" s="30"/>
      <c r="E1" s="30"/>
      <c r="F1" s="30"/>
    </row>
    <row r="2" spans="1:6" ht="28.5" customHeight="1">
      <c r="A2" s="31" t="s">
        <v>27</v>
      </c>
      <c r="B2" s="31"/>
      <c r="C2" s="31"/>
      <c r="D2" s="31"/>
      <c r="E2" s="31"/>
      <c r="F2" s="31"/>
    </row>
    <row r="3" spans="1:6" s="20" customFormat="1" ht="57.75" customHeight="1">
      <c r="A3" s="19" t="s">
        <v>8</v>
      </c>
      <c r="B3" s="2" t="s">
        <v>0</v>
      </c>
      <c r="C3" s="1" t="s">
        <v>1</v>
      </c>
      <c r="D3" s="1" t="s">
        <v>2</v>
      </c>
      <c r="E3" s="2" t="s">
        <v>4</v>
      </c>
      <c r="F3" s="2" t="s">
        <v>3</v>
      </c>
    </row>
    <row r="4" spans="1:6" s="20" customFormat="1" ht="32.25" customHeight="1">
      <c r="A4" s="32" t="s">
        <v>13</v>
      </c>
      <c r="B4" s="33"/>
      <c r="C4" s="33"/>
      <c r="D4" s="33"/>
      <c r="E4" s="33"/>
      <c r="F4" s="34"/>
    </row>
    <row r="5" spans="1:6" s="21" customFormat="1" ht="36" customHeight="1">
      <c r="A5" s="22" t="s">
        <v>9</v>
      </c>
      <c r="B5" s="27" t="s">
        <v>14</v>
      </c>
      <c r="C5" s="6" t="s">
        <v>10</v>
      </c>
      <c r="D5" s="6">
        <v>120</v>
      </c>
      <c r="E5" s="6"/>
      <c r="F5" s="7"/>
    </row>
    <row r="6" spans="1:6" s="21" customFormat="1" ht="36" customHeight="1">
      <c r="A6" s="22" t="s">
        <v>9</v>
      </c>
      <c r="B6" s="27" t="s">
        <v>15</v>
      </c>
      <c r="C6" s="6" t="s">
        <v>10</v>
      </c>
      <c r="D6" s="6">
        <v>150</v>
      </c>
      <c r="E6" s="6"/>
      <c r="F6" s="7"/>
    </row>
    <row r="7" spans="1:6" s="21" customFormat="1" ht="36" customHeight="1">
      <c r="A7" s="22" t="s">
        <v>9</v>
      </c>
      <c r="B7" s="27" t="s">
        <v>16</v>
      </c>
      <c r="C7" s="6" t="s">
        <v>12</v>
      </c>
      <c r="D7" s="6">
        <v>400</v>
      </c>
      <c r="E7" s="6"/>
      <c r="F7" s="7"/>
    </row>
    <row r="8" spans="1:6" s="21" customFormat="1" ht="36" customHeight="1">
      <c r="A8" s="22" t="s">
        <v>9</v>
      </c>
      <c r="B8" s="5" t="s">
        <v>17</v>
      </c>
      <c r="C8" s="6" t="s">
        <v>10</v>
      </c>
      <c r="D8" s="6">
        <v>125</v>
      </c>
      <c r="E8" s="6"/>
      <c r="F8" s="7"/>
    </row>
    <row r="9" spans="1:6" s="21" customFormat="1" ht="36" customHeight="1">
      <c r="A9" s="22" t="s">
        <v>9</v>
      </c>
      <c r="B9" s="27" t="s">
        <v>18</v>
      </c>
      <c r="C9" s="6" t="s">
        <v>10</v>
      </c>
      <c r="D9" s="6">
        <v>125</v>
      </c>
      <c r="E9" s="6"/>
      <c r="F9" s="7"/>
    </row>
    <row r="10" spans="1:6" s="21" customFormat="1" ht="36" customHeight="1">
      <c r="A10" s="22" t="s">
        <v>9</v>
      </c>
      <c r="B10" s="27" t="s">
        <v>19</v>
      </c>
      <c r="C10" s="6" t="s">
        <v>10</v>
      </c>
      <c r="D10" s="6">
        <v>125</v>
      </c>
      <c r="E10" s="6"/>
      <c r="F10" s="7"/>
    </row>
    <row r="11" spans="1:6" s="21" customFormat="1" ht="48">
      <c r="A11" s="22" t="s">
        <v>9</v>
      </c>
      <c r="B11" s="27" t="s">
        <v>24</v>
      </c>
      <c r="C11" s="6" t="s">
        <v>10</v>
      </c>
      <c r="D11" s="6">
        <f>2.5*6*2*5</f>
        <v>150</v>
      </c>
      <c r="E11" s="6"/>
      <c r="F11" s="7"/>
    </row>
    <row r="12" spans="1:6" s="21" customFormat="1" ht="60">
      <c r="A12" s="22" t="s">
        <v>9</v>
      </c>
      <c r="B12" s="27" t="s">
        <v>23</v>
      </c>
      <c r="C12" s="6" t="s">
        <v>10</v>
      </c>
      <c r="D12" s="6">
        <v>250</v>
      </c>
      <c r="E12" s="6"/>
      <c r="F12" s="7"/>
    </row>
    <row r="13" spans="1:6" s="21" customFormat="1" ht="48">
      <c r="A13" s="22" t="s">
        <v>9</v>
      </c>
      <c r="B13" s="27" t="s">
        <v>22</v>
      </c>
      <c r="C13" s="6" t="s">
        <v>10</v>
      </c>
      <c r="D13" s="6">
        <f>100</f>
        <v>100</v>
      </c>
      <c r="E13" s="6"/>
      <c r="F13" s="7"/>
    </row>
    <row r="14" spans="1:6" s="21" customFormat="1" ht="36" customHeight="1">
      <c r="A14" s="28" t="s">
        <v>21</v>
      </c>
      <c r="B14" s="29" t="s">
        <v>25</v>
      </c>
      <c r="C14" s="28" t="s">
        <v>12</v>
      </c>
      <c r="D14" s="6">
        <v>60</v>
      </c>
      <c r="E14" s="6"/>
      <c r="F14" s="7"/>
    </row>
    <row r="15" spans="1:6" s="21" customFormat="1" ht="36" customHeight="1">
      <c r="A15" s="28" t="s">
        <v>21</v>
      </c>
      <c r="B15" s="29" t="s">
        <v>26</v>
      </c>
      <c r="C15" s="28" t="s">
        <v>12</v>
      </c>
      <c r="D15" s="6">
        <v>50</v>
      </c>
      <c r="E15" s="6"/>
      <c r="F15" s="7"/>
    </row>
    <row r="16" spans="1:6" s="21" customFormat="1" ht="36" customHeight="1">
      <c r="A16" s="22" t="s">
        <v>9</v>
      </c>
      <c r="B16" s="5" t="s">
        <v>20</v>
      </c>
      <c r="C16" s="6" t="s">
        <v>11</v>
      </c>
      <c r="D16" s="6">
        <v>5</v>
      </c>
      <c r="E16" s="6"/>
      <c r="F16" s="7"/>
    </row>
    <row r="17" spans="1:6" s="21" customFormat="1" ht="24.95" customHeight="1">
      <c r="A17" s="23"/>
      <c r="B17" s="15" t="s">
        <v>5</v>
      </c>
      <c r="C17" s="16"/>
      <c r="D17" s="17"/>
      <c r="E17" s="16"/>
      <c r="F17" s="18">
        <f>SUM(F5:F16)</f>
        <v>0</v>
      </c>
    </row>
    <row r="18" spans="1:6" s="21" customFormat="1" ht="24.95" customHeight="1">
      <c r="A18" s="23"/>
      <c r="B18" s="15" t="s">
        <v>6</v>
      </c>
      <c r="C18" s="16"/>
      <c r="D18" s="17"/>
      <c r="E18" s="16"/>
      <c r="F18" s="18">
        <f>F17*0.23</f>
        <v>0</v>
      </c>
    </row>
    <row r="19" spans="1:6" s="21" customFormat="1" ht="24.95" customHeight="1">
      <c r="A19" s="24"/>
      <c r="B19" s="9" t="s">
        <v>7</v>
      </c>
      <c r="C19" s="10"/>
      <c r="D19" s="11"/>
      <c r="E19" s="10"/>
      <c r="F19" s="12">
        <f>F18+F17</f>
        <v>0</v>
      </c>
    </row>
    <row r="20" spans="1:6" s="21" customFormat="1">
      <c r="A20" s="24"/>
      <c r="B20" s="25"/>
      <c r="C20" s="26"/>
      <c r="D20" s="26"/>
      <c r="E20" s="26"/>
      <c r="F20" s="26"/>
    </row>
    <row r="21" spans="1:6">
      <c r="A21" s="8"/>
      <c r="B21" s="13"/>
      <c r="C21" s="14"/>
      <c r="D21" s="14"/>
      <c r="E21" s="14"/>
      <c r="F21" s="14"/>
    </row>
  </sheetData>
  <mergeCells count="3">
    <mergeCell ref="A1:F1"/>
    <mergeCell ref="A2:F2"/>
    <mergeCell ref="A4:F4"/>
  </mergeCell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Tyborowscy</dc:creator>
  <cp:lastModifiedBy>Pszeszło Kamila</cp:lastModifiedBy>
  <cp:lastPrinted>2022-10-28T06:47:58Z</cp:lastPrinted>
  <dcterms:created xsi:type="dcterms:W3CDTF">2013-09-18T19:27:35Z</dcterms:created>
  <dcterms:modified xsi:type="dcterms:W3CDTF">2026-02-25T12:54:23Z</dcterms:modified>
</cp:coreProperties>
</file>